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BF5552D9-93B1-C746-BD89-083764C514F1}" xr6:coauthVersionLast="36" xr6:coauthVersionMax="36" xr10:uidLastSave="{00000000-0000-0000-0000-000000000000}"/>
  <bookViews>
    <workbookView xWindow="4000" yWindow="920" windowWidth="30520" windowHeight="17780" xr2:uid="{00000000-000D-0000-FFFF-FFFF00000000}"/>
  </bookViews>
  <sheets>
    <sheet name="Annual Resource Allocation List" sheetId="1" r:id="rId1"/>
    <sheet name="Emergency Requests" sheetId="4" r:id="rId2"/>
    <sheet name="Big Ticket Item List" sheetId="2" r:id="rId3"/>
  </sheets>
  <definedNames>
    <definedName name="_xlnm.Print_Area" localSheetId="0">'Annual Resource Allocation List'!$B$2:$Q$27</definedName>
    <definedName name="_xlnm.Print_Area" localSheetId="1">'Emergency Requests'!$B$2:$P$8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4" l="1"/>
  <c r="L8" i="4"/>
  <c r="I7" i="4"/>
  <c r="L7" i="4"/>
  <c r="L9" i="4" s="1"/>
  <c r="I6" i="4"/>
  <c r="L6" i="4"/>
  <c r="M12" i="1"/>
  <c r="M11" i="1"/>
  <c r="M10" i="1"/>
  <c r="M9" i="1"/>
  <c r="M8" i="1"/>
  <c r="M28" i="1" s="1"/>
  <c r="M7" i="1"/>
  <c r="M6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Q9" i="4"/>
  <c r="P9" i="4"/>
  <c r="O9" i="4"/>
  <c r="N9" i="4"/>
  <c r="M9" i="4"/>
  <c r="R28" i="1"/>
  <c r="Q28" i="1"/>
  <c r="P28" i="1"/>
  <c r="O28" i="1"/>
  <c r="N28" i="1"/>
  <c r="K8" i="2"/>
  <c r="K9" i="2"/>
  <c r="K10" i="2"/>
  <c r="K21" i="2" s="1"/>
  <c r="K11" i="2"/>
  <c r="K12" i="2"/>
  <c r="K13" i="2"/>
  <c r="K14" i="2"/>
  <c r="K15" i="2"/>
  <c r="K16" i="2"/>
  <c r="K17" i="2"/>
  <c r="K18" i="2"/>
  <c r="K19" i="2"/>
  <c r="K20" i="2"/>
  <c r="H21" i="2"/>
</calcChain>
</file>

<file path=xl/sharedStrings.xml><?xml version="1.0" encoding="utf-8"?>
<sst xmlns="http://schemas.openxmlformats.org/spreadsheetml/2006/main" count="87" uniqueCount="56">
  <si>
    <t>De Anza College: Instructional Planning and Budget Team</t>
  </si>
  <si>
    <t>Estimated Cost  inc.  tax and shipping</t>
  </si>
  <si>
    <t>Priority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</si>
  <si>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</si>
  <si>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</si>
  <si>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</si>
  <si>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</si>
  <si>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</si>
  <si>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</si>
  <si>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Life Expectancy of  item (years)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</si>
  <si>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</si>
  <si>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Eligible for Perkins Funds? (CTE ONLY)</t>
  </si>
  <si>
    <t>Eligible for Strong Workforce Funds?            (CTE ONLY)</t>
  </si>
  <si>
    <t>Within the APRU is it listed in section V.E.1 or V.F.1?</t>
  </si>
  <si>
    <t>Eligible for Lottery Funding?</t>
  </si>
  <si>
    <t>Eligibile for Instructional Equipment Funding?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</si>
  <si>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</si>
  <si>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</si>
  <si>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</si>
  <si>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</si>
  <si>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</si>
  <si>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</si>
  <si>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</si>
  <si>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</si>
  <si>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</si>
  <si>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</si>
  <si>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</si>
  <si>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</si>
  <si>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</si>
  <si>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</si>
  <si>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</si>
  <si>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Notes</t>
  </si>
  <si>
    <r>
      <rPr>
        <b/>
        <u/>
        <sz val="10"/>
        <color indexed="8"/>
        <rFont val="Times New Roman"/>
        <family val="1"/>
      </rPr>
      <t>I</t>
    </r>
    <r>
      <rPr>
        <b/>
        <sz val="10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Times New Roman"/>
        <family val="1"/>
      </rPr>
      <t>must</t>
    </r>
    <r>
      <rPr>
        <b/>
        <sz val="10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10"/>
        <color indexed="10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Priorities: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Critical:</t>
    </r>
    <r>
      <rPr>
        <b/>
        <sz val="10"/>
        <color indexed="8"/>
        <rFont val="Times New Roman"/>
        <family val="1"/>
      </rPr>
      <t xml:space="preserve"> Can't live without it; </t>
    </r>
    <r>
      <rPr>
        <b/>
        <sz val="10"/>
        <color indexed="10"/>
        <rFont val="Times New Roman"/>
        <family val="1"/>
      </rPr>
      <t>Needed</t>
    </r>
    <r>
      <rPr>
        <b/>
        <sz val="10"/>
        <color indexed="8"/>
        <rFont val="Times New Roman"/>
        <family val="1"/>
      </rPr>
      <t xml:space="preserve">: Necessary in 1 - 2 years; </t>
    </r>
    <r>
      <rPr>
        <b/>
        <sz val="10"/>
        <color indexed="10"/>
        <rFont val="Times New Roman"/>
        <family val="1"/>
      </rPr>
      <t>Desirable:</t>
    </r>
    <r>
      <rPr>
        <b/>
        <sz val="10"/>
        <color indexed="8"/>
        <rFont val="Times New Roman"/>
        <family val="1"/>
      </rPr>
      <t xml:space="preserve"> Expansion/increase abilities/planning </t>
    </r>
    <r>
      <rPr>
        <b/>
        <u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
</t>
    </r>
  </si>
  <si>
    <r>
      <rPr>
        <b/>
        <sz val="9"/>
        <color indexed="8"/>
        <rFont val="Times New Roman"/>
        <family val="1"/>
      </rPr>
      <t>Item</t>
    </r>
    <r>
      <rPr>
        <sz val="9"/>
        <color indexed="8"/>
        <rFont val="Times New Roman"/>
        <family val="1"/>
      </rPr>
      <t xml:space="preserve">(please remember, the subtotal value must be over $100) 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</si>
  <si>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</si>
  <si>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</si>
  <si>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</si>
  <si>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</si>
  <si>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</si>
  <si>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</si>
  <si>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</si>
  <si>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t>Quantity</t>
  </si>
  <si>
    <t>Economics</t>
  </si>
  <si>
    <t>Needed</t>
  </si>
  <si>
    <t>V.E.1</t>
  </si>
  <si>
    <t>NO</t>
  </si>
  <si>
    <t xml:space="preserve">New Item </t>
  </si>
  <si>
    <t>Handheld Clickers (SETS)</t>
  </si>
  <si>
    <t>CRITICAL</t>
  </si>
  <si>
    <t>Basic, light production, B &amp; W printer</t>
  </si>
  <si>
    <t>(WITH STAPLING OPTION)</t>
  </si>
  <si>
    <t>YES</t>
  </si>
  <si>
    <t>SS&amp;H</t>
  </si>
  <si>
    <t xml:space="preserve">WE NEED THIS </t>
  </si>
  <si>
    <t>FOR THE ENTIRE DIVISION</t>
  </si>
  <si>
    <r>
      <t xml:space="preserve">RESOURCE REQUEST LIST Spring 2019   </t>
    </r>
    <r>
      <rPr>
        <b/>
        <u/>
        <sz val="12"/>
        <color indexed="8"/>
        <rFont val="Times New Roman"/>
        <family val="1"/>
      </rPr>
      <t>Department/Division: Economics                   Name of Point of Contact:</t>
    </r>
    <r>
      <rPr>
        <u/>
        <sz val="12"/>
        <color indexed="8"/>
        <rFont val="Times New Roman"/>
        <family val="1"/>
      </rPr>
      <t xml:space="preserve"> Ravjeet Singh__________________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</si>
</sst>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"/>
  </numFmts>
  <fonts count="45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0"/>
      <color indexed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59">
    <xf numFmtId="0" fontId="0" fillId="0" borderId="0" xfId="0"/>
    <xf numFmtId="0" fontId="26" fillId="0" borderId="0" xfId="0" applyFont="1"/>
    <xf numFmtId="0" fontId="26" fillId="0" borderId="1" xfId="0" applyFont="1" applyBorder="1"/>
    <xf numFmtId="44" fontId="26" fillId="0" borderId="1" xfId="1" applyFont="1" applyBorder="1"/>
    <xf numFmtId="0" fontId="26" fillId="0" borderId="1" xfId="0" applyFont="1" applyBorder="1" applyAlignment="1">
      <alignment horizontal="center"/>
    </xf>
    <xf numFmtId="0" fontId="26" fillId="0" borderId="0" xfId="0" applyFont="1"/>
    <xf numFmtId="44" fontId="27" fillId="0" borderId="0" xfId="0" applyNumberFormat="1" applyFont="1"/>
    <xf numFmtId="0" fontId="27" fillId="0" borderId="0" xfId="0" applyFont="1"/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/>
    <xf numFmtId="44" fontId="26" fillId="0" borderId="3" xfId="1" applyFont="1" applyBorder="1"/>
    <xf numFmtId="0" fontId="26" fillId="0" borderId="3" xfId="0" applyFont="1" applyBorder="1" applyAlignment="1">
      <alignment horizontal="center"/>
    </xf>
    <xf numFmtId="0" fontId="2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44" fontId="26" fillId="0" borderId="5" xfId="0" applyNumberFormat="1" applyFont="1" applyBorder="1"/>
    <xf numFmtId="44" fontId="26" fillId="0" borderId="6" xfId="0" applyNumberFormat="1" applyFont="1" applyBorder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29" fillId="0" borderId="7" xfId="0" applyFont="1" applyBorder="1" applyAlignment="1">
      <alignment horizontal="center" vertical="center" wrapText="1"/>
    </xf>
    <xf numFmtId="0" fontId="26" fillId="0" borderId="8" xfId="0" applyFont="1" applyBorder="1"/>
    <xf numFmtId="0" fontId="26" fillId="0" borderId="9" xfId="0" applyFont="1" applyBorder="1"/>
    <xf numFmtId="0" fontId="2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/>
    </xf>
    <xf numFmtId="0" fontId="26" fillId="0" borderId="1" xfId="0" applyFont="1" applyBorder="1"/>
    <xf numFmtId="0" fontId="28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65" fontId="28" fillId="0" borderId="12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8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/>
    <xf numFmtId="44" fontId="27" fillId="0" borderId="1" xfId="0" applyNumberFormat="1" applyFont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44" fontId="31" fillId="0" borderId="3" xfId="0" applyNumberFormat="1" applyFont="1" applyBorder="1" applyAlignment="1">
      <alignment horizontal="left" vertical="center"/>
    </xf>
    <xf numFmtId="44" fontId="31" fillId="0" borderId="16" xfId="0" applyNumberFormat="1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2" fillId="2" borderId="15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vertical="center"/>
    </xf>
    <xf numFmtId="0" fontId="33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32" fillId="0" borderId="18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44" fontId="32" fillId="0" borderId="20" xfId="1" applyFont="1" applyBorder="1" applyAlignment="1">
      <alignment vertical="center"/>
    </xf>
    <xf numFmtId="44" fontId="32" fillId="0" borderId="20" xfId="1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44" fontId="32" fillId="0" borderId="23" xfId="1" applyFont="1" applyBorder="1" applyAlignment="1">
      <alignment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/>
    </xf>
    <xf numFmtId="44" fontId="32" fillId="0" borderId="27" xfId="1" applyFont="1" applyBorder="1" applyAlignment="1">
      <alignment vertical="center"/>
    </xf>
    <xf numFmtId="0" fontId="35" fillId="3" borderId="17" xfId="0" applyFont="1" applyFill="1" applyBorder="1" applyAlignment="1">
      <alignment horizontal="left" vertical="center" wrapText="1"/>
    </xf>
    <xf numFmtId="0" fontId="35" fillId="3" borderId="24" xfId="0" applyFont="1" applyFill="1" applyBorder="1" applyAlignment="1">
      <alignment horizontal="left" vertical="center" wrapText="1"/>
    </xf>
    <xf numFmtId="44" fontId="32" fillId="0" borderId="18" xfId="1" applyFont="1" applyBorder="1" applyAlignment="1">
      <alignment vertical="center"/>
    </xf>
    <xf numFmtId="44" fontId="32" fillId="0" borderId="24" xfId="1" applyFont="1" applyBorder="1" applyAlignment="1">
      <alignment vertical="center"/>
    </xf>
    <xf numFmtId="0" fontId="32" fillId="2" borderId="28" xfId="0" applyFont="1" applyFill="1" applyBorder="1" applyAlignment="1">
      <alignment vertical="center"/>
    </xf>
    <xf numFmtId="0" fontId="30" fillId="0" borderId="29" xfId="0" applyFont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37" fillId="3" borderId="18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3" borderId="25" xfId="0" applyFont="1" applyFill="1" applyBorder="1" applyAlignment="1">
      <alignment horizontal="center" vertical="center" wrapText="1"/>
    </xf>
    <xf numFmtId="44" fontId="38" fillId="0" borderId="32" xfId="0" applyNumberFormat="1" applyFont="1" applyBorder="1" applyAlignment="1">
      <alignment vertical="center"/>
    </xf>
    <xf numFmtId="0" fontId="0" fillId="2" borderId="1" xfId="0" applyFill="1" applyBorder="1"/>
    <xf numFmtId="0" fontId="19" fillId="0" borderId="29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0" fillId="0" borderId="33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44" fontId="32" fillId="0" borderId="33" xfId="1" applyFont="1" applyBorder="1" applyAlignment="1">
      <alignment vertical="center"/>
    </xf>
    <xf numFmtId="44" fontId="32" fillId="0" borderId="32" xfId="1" applyFont="1" applyBorder="1" applyAlignment="1">
      <alignment vertical="center"/>
    </xf>
    <xf numFmtId="44" fontId="32" fillId="0" borderId="25" xfId="1" applyFont="1" applyBorder="1" applyAlignment="1">
      <alignment vertical="center"/>
    </xf>
    <xf numFmtId="0" fontId="30" fillId="0" borderId="35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44" fontId="38" fillId="0" borderId="34" xfId="0" applyNumberFormat="1" applyFont="1" applyBorder="1" applyAlignment="1">
      <alignment horizontal="left" vertical="center"/>
    </xf>
    <xf numFmtId="0" fontId="30" fillId="2" borderId="37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44" fontId="31" fillId="0" borderId="40" xfId="0" applyNumberFormat="1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44" fontId="32" fillId="0" borderId="19" xfId="1" applyFont="1" applyBorder="1" applyAlignment="1">
      <alignment vertical="center"/>
    </xf>
    <xf numFmtId="0" fontId="28" fillId="0" borderId="41" xfId="0" applyFont="1" applyBorder="1" applyAlignment="1">
      <alignment horizontal="center" vertical="center" wrapText="1"/>
    </xf>
    <xf numFmtId="44" fontId="27" fillId="0" borderId="5" xfId="0" applyNumberFormat="1" applyFont="1" applyBorder="1" applyAlignment="1">
      <alignment horizontal="left" vertical="center"/>
    </xf>
    <xf numFmtId="0" fontId="26" fillId="0" borderId="42" xfId="0" applyFont="1" applyBorder="1"/>
    <xf numFmtId="0" fontId="30" fillId="0" borderId="43" xfId="0" applyFont="1" applyBorder="1" applyAlignment="1">
      <alignment horizontal="center" vertical="center" wrapText="1"/>
    </xf>
    <xf numFmtId="0" fontId="28" fillId="2" borderId="38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vertical="top" wrapText="1"/>
    </xf>
    <xf numFmtId="44" fontId="27" fillId="0" borderId="40" xfId="0" applyNumberFormat="1" applyFont="1" applyBorder="1" applyAlignment="1">
      <alignment horizontal="left" vertical="center"/>
    </xf>
    <xf numFmtId="44" fontId="27" fillId="0" borderId="3" xfId="0" applyNumberFormat="1" applyFont="1" applyBorder="1" applyAlignment="1">
      <alignment horizontal="left" vertical="center"/>
    </xf>
    <xf numFmtId="0" fontId="26" fillId="0" borderId="16" xfId="0" applyFont="1" applyBorder="1"/>
    <xf numFmtId="0" fontId="26" fillId="0" borderId="44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center" wrapText="1"/>
    </xf>
    <xf numFmtId="44" fontId="26" fillId="0" borderId="41" xfId="0" applyNumberFormat="1" applyFont="1" applyBorder="1"/>
    <xf numFmtId="0" fontId="38" fillId="0" borderId="25" xfId="0" applyFont="1" applyBorder="1" applyAlignment="1">
      <alignment horizontal="center" vertical="center" wrapText="1"/>
    </xf>
    <xf numFmtId="0" fontId="41" fillId="0" borderId="0" xfId="0" applyFont="1"/>
    <xf numFmtId="0" fontId="27" fillId="0" borderId="8" xfId="0" applyFont="1" applyBorder="1"/>
    <xf numFmtId="0" fontId="42" fillId="0" borderId="0" xfId="0" applyFont="1"/>
    <xf numFmtId="0" fontId="43" fillId="0" borderId="20" xfId="0" applyFont="1" applyBorder="1" applyAlignment="1">
      <alignment horizontal="left" vertical="center" wrapText="1"/>
    </xf>
    <xf numFmtId="0" fontId="44" fillId="0" borderId="8" xfId="0" applyFont="1" applyBorder="1"/>
    <xf numFmtId="164" fontId="26" fillId="0" borderId="1" xfId="0" applyNumberFormat="1" applyFont="1" applyBorder="1"/>
    <xf numFmtId="0" fontId="3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40" fillId="0" borderId="46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44" fontId="31" fillId="0" borderId="29" xfId="0" applyNumberFormat="1" applyFont="1" applyBorder="1" applyAlignment="1">
      <alignment horizontal="right" vertical="center"/>
    </xf>
    <xf numFmtId="44" fontId="31" fillId="0" borderId="26" xfId="0" applyNumberFormat="1" applyFont="1" applyBorder="1" applyAlignment="1">
      <alignment horizontal="right" vertical="center"/>
    </xf>
    <xf numFmtId="44" fontId="31" fillId="0" borderId="49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26" fillId="0" borderId="36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="112" zoomScaleNormal="112" zoomScalePageLayoutView="112" workbookViewId="0">
      <selection activeCell="B2" sqref="B2:Q2"/>
    </sheetView>
  </sheetViews>
  <sheetFormatPr baseColWidth="10" defaultColWidth="10.83203125" defaultRowHeight="16" x14ac:dyDescent="0.2"/>
  <cols>
    <col min="1" max="1" width="10.83203125" style="43"/>
    <col min="2" max="2" width="16.1640625" style="90" customWidth="1"/>
    <col min="3" max="3" width="33.83203125" style="43" customWidth="1"/>
    <col min="4" max="4" width="8.5" style="43" customWidth="1"/>
    <col min="5" max="5" width="8.33203125" style="44" customWidth="1"/>
    <col min="6" max="6" width="9.5" style="44" customWidth="1"/>
    <col min="7" max="7" width="8.33203125" style="44" customWidth="1"/>
    <col min="8" max="8" width="12.5" style="43" customWidth="1"/>
    <col min="9" max="9" width="6" style="43" customWidth="1"/>
    <col min="10" max="12" width="10.1640625" style="43" customWidth="1"/>
    <col min="13" max="13" width="13.1640625" style="91" customWidth="1"/>
    <col min="14" max="17" width="10.83203125" style="44"/>
    <col min="18" max="18" width="12.33203125" style="43" bestFit="1" customWidth="1"/>
    <col min="19" max="19" width="17" style="43" customWidth="1"/>
    <col min="20" max="16384" width="10.83203125" style="43"/>
  </cols>
  <sheetData>
    <row r="1" spans="1:19" ht="13" x14ac:dyDescent="0.2">
      <c r="B1" s="133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9" ht="36" customHeight="1" x14ac:dyDescent="0.2">
      <c r="B2" s="134" t="s">
        <v>55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6"/>
    </row>
    <row r="3" spans="1:19" ht="107.5" customHeight="1" thickBot="1" x14ac:dyDescent="0.25">
      <c r="B3" s="137" t="s">
        <v>32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9" ht="21" customHeight="1" thickBot="1" x14ac:dyDescent="0.25">
      <c r="B4" s="87"/>
      <c r="C4" s="45"/>
      <c r="D4" s="45"/>
      <c r="E4" s="50"/>
      <c r="F4" s="50"/>
      <c r="G4" s="50"/>
      <c r="H4" s="45"/>
      <c r="I4" s="45"/>
      <c r="J4" s="45"/>
      <c r="K4" s="45"/>
      <c r="L4" s="45"/>
      <c r="M4" s="96"/>
      <c r="N4" s="139" t="s">
        <v>22</v>
      </c>
      <c r="O4" s="140"/>
      <c r="P4" s="140"/>
      <c r="Q4" s="140"/>
      <c r="R4" s="141"/>
    </row>
    <row r="5" spans="1:19" s="46" customFormat="1" ht="66" thickBot="1" x14ac:dyDescent="0.25">
      <c r="A5" s="74" t="s">
        <v>40</v>
      </c>
      <c r="B5" s="92" t="s">
        <v>30</v>
      </c>
      <c r="C5" s="95" t="s">
        <v>33</v>
      </c>
      <c r="D5" s="74" t="s">
        <v>26</v>
      </c>
      <c r="E5" s="74" t="s">
        <v>8</v>
      </c>
      <c r="F5" s="75" t="s">
        <v>7</v>
      </c>
      <c r="G5" s="74" t="s">
        <v>9</v>
      </c>
      <c r="H5" s="75" t="s">
        <v>3</v>
      </c>
      <c r="I5" s="84" t="s">
        <v>41</v>
      </c>
      <c r="J5" s="102" t="s">
        <v>27</v>
      </c>
      <c r="K5" s="74" t="s">
        <v>28</v>
      </c>
      <c r="L5" s="103" t="s">
        <v>29</v>
      </c>
      <c r="M5" s="104" t="s">
        <v>5</v>
      </c>
      <c r="N5" s="106" t="s">
        <v>19</v>
      </c>
      <c r="O5" s="85" t="s">
        <v>20</v>
      </c>
      <c r="P5" s="85" t="s">
        <v>34</v>
      </c>
      <c r="Q5" s="85" t="s">
        <v>21</v>
      </c>
      <c r="R5" s="86" t="s">
        <v>35</v>
      </c>
      <c r="S5" s="112" t="s">
        <v>36</v>
      </c>
    </row>
    <row r="6" spans="1:19" s="46" customFormat="1" ht="20.5" customHeight="1" x14ac:dyDescent="0.2">
      <c r="A6" s="51" t="s">
        <v>42</v>
      </c>
      <c r="B6" s="79" t="s">
        <v>43</v>
      </c>
      <c r="C6" s="25" t="s">
        <v>47</v>
      </c>
      <c r="D6" s="70" t="s">
        <v>44</v>
      </c>
      <c r="E6" s="72" t="s">
        <v>45</v>
      </c>
      <c r="F6" s="71" t="s">
        <v>46</v>
      </c>
      <c r="G6" s="72">
        <v>10</v>
      </c>
      <c r="H6" s="73">
        <v>150</v>
      </c>
      <c r="I6" s="97">
        <v>4</v>
      </c>
      <c r="J6" s="100">
        <v>600</v>
      </c>
      <c r="K6" s="82">
        <v>60</v>
      </c>
      <c r="L6" s="73">
        <v>50</v>
      </c>
      <c r="M6" s="93">
        <f t="shared" ref="M6:M12" si="0">J6+K6+L6</f>
        <v>710</v>
      </c>
      <c r="N6" s="107"/>
      <c r="O6" s="38"/>
      <c r="P6" s="38"/>
      <c r="Q6" s="38"/>
      <c r="R6" s="83"/>
    </row>
    <row r="7" spans="1:19" s="46" customFormat="1" ht="20.5" customHeight="1" x14ac:dyDescent="0.15">
      <c r="A7" s="52"/>
      <c r="B7" s="80"/>
      <c r="C7" s="127"/>
      <c r="D7" s="70" t="s">
        <v>44</v>
      </c>
      <c r="E7" s="61" t="s">
        <v>51</v>
      </c>
      <c r="F7" s="71" t="s">
        <v>46</v>
      </c>
      <c r="G7" s="61">
        <v>5</v>
      </c>
      <c r="H7" s="68">
        <v>30000</v>
      </c>
      <c r="I7" s="97">
        <v>1</v>
      </c>
      <c r="J7" s="101"/>
      <c r="K7" s="81"/>
      <c r="L7" s="73">
        <v>200</v>
      </c>
      <c r="M7" s="93">
        <f t="shared" si="0"/>
        <v>200</v>
      </c>
      <c r="N7" s="108"/>
      <c r="O7" s="39"/>
      <c r="P7" s="39"/>
      <c r="Q7" s="39"/>
      <c r="R7" s="47"/>
    </row>
    <row r="8" spans="1:19" s="46" customFormat="1" ht="20.5" customHeight="1" x14ac:dyDescent="0.2">
      <c r="A8" s="52"/>
      <c r="B8" s="80"/>
      <c r="C8" s="54"/>
      <c r="D8" s="57"/>
      <c r="E8" s="61"/>
      <c r="F8" s="59"/>
      <c r="G8" s="61"/>
      <c r="H8" s="68"/>
      <c r="I8" s="97"/>
      <c r="J8" s="101"/>
      <c r="K8" s="81"/>
      <c r="L8" s="73"/>
      <c r="M8" s="93">
        <f t="shared" si="0"/>
        <v>0</v>
      </c>
      <c r="N8" s="108"/>
      <c r="O8" s="39"/>
      <c r="P8" s="39"/>
      <c r="Q8" s="39"/>
      <c r="R8" s="47"/>
    </row>
    <row r="9" spans="1:19" s="46" customFormat="1" ht="20.5" customHeight="1" x14ac:dyDescent="0.2">
      <c r="A9" s="52"/>
      <c r="B9" s="80"/>
      <c r="C9" s="54"/>
      <c r="D9" s="57"/>
      <c r="E9" s="61"/>
      <c r="F9" s="59"/>
      <c r="G9" s="61"/>
      <c r="H9" s="68"/>
      <c r="I9" s="97"/>
      <c r="J9" s="101"/>
      <c r="K9" s="81"/>
      <c r="L9" s="73"/>
      <c r="M9" s="93">
        <f t="shared" si="0"/>
        <v>0</v>
      </c>
      <c r="N9" s="108"/>
      <c r="O9" s="39"/>
      <c r="P9" s="39"/>
      <c r="Q9" s="39"/>
      <c r="R9" s="47"/>
    </row>
    <row r="10" spans="1:19" s="46" customFormat="1" ht="20.5" customHeight="1" x14ac:dyDescent="0.2">
      <c r="A10" s="52"/>
      <c r="B10" s="80"/>
      <c r="C10" s="54"/>
      <c r="D10" s="57"/>
      <c r="E10" s="61"/>
      <c r="F10" s="59"/>
      <c r="G10" s="61"/>
      <c r="H10" s="68"/>
      <c r="I10" s="97"/>
      <c r="J10" s="101"/>
      <c r="K10" s="81"/>
      <c r="L10" s="73"/>
      <c r="M10" s="93">
        <f t="shared" si="0"/>
        <v>0</v>
      </c>
      <c r="N10" s="108"/>
      <c r="O10" s="39"/>
      <c r="P10" s="39"/>
      <c r="Q10" s="39"/>
      <c r="R10" s="47"/>
    </row>
    <row r="11" spans="1:19" ht="17.25" customHeight="1" x14ac:dyDescent="0.2">
      <c r="A11" s="52"/>
      <c r="B11" s="88"/>
      <c r="C11" s="55"/>
      <c r="D11" s="57"/>
      <c r="E11" s="61"/>
      <c r="F11" s="59"/>
      <c r="G11" s="66"/>
      <c r="H11" s="68"/>
      <c r="I11" s="98"/>
      <c r="J11" s="101"/>
      <c r="K11" s="81"/>
      <c r="L11" s="69"/>
      <c r="M11" s="93">
        <f t="shared" si="0"/>
        <v>0</v>
      </c>
      <c r="N11" s="109"/>
      <c r="O11" s="48"/>
      <c r="P11" s="48"/>
      <c r="Q11" s="48"/>
      <c r="R11" s="40"/>
    </row>
    <row r="12" spans="1:19" ht="17.25" customHeight="1" x14ac:dyDescent="0.2">
      <c r="A12" s="52"/>
      <c r="B12" s="88"/>
      <c r="C12" s="56"/>
      <c r="D12" s="58"/>
      <c r="E12" s="62"/>
      <c r="F12" s="65"/>
      <c r="G12" s="67"/>
      <c r="H12" s="69"/>
      <c r="I12" s="98"/>
      <c r="J12" s="101"/>
      <c r="K12" s="81"/>
      <c r="L12" s="69"/>
      <c r="M12" s="93">
        <f t="shared" si="0"/>
        <v>0</v>
      </c>
      <c r="N12" s="109"/>
      <c r="O12" s="48"/>
      <c r="P12" s="48"/>
      <c r="Q12" s="48"/>
      <c r="R12" s="40"/>
    </row>
    <row r="13" spans="1:19" ht="17.25" customHeight="1" x14ac:dyDescent="0.2">
      <c r="A13" s="52"/>
      <c r="B13" s="88"/>
      <c r="C13" s="56"/>
      <c r="D13" s="58"/>
      <c r="E13" s="62"/>
      <c r="F13" s="65"/>
      <c r="G13" s="67"/>
      <c r="H13" s="69"/>
      <c r="I13" s="98"/>
      <c r="J13" s="101"/>
      <c r="K13" s="81"/>
      <c r="L13" s="69"/>
      <c r="M13" s="93">
        <f t="shared" ref="M13:M27" si="1">J13+K13+L13</f>
        <v>0</v>
      </c>
      <c r="N13" s="109"/>
      <c r="O13" s="48"/>
      <c r="P13" s="48"/>
      <c r="Q13" s="48"/>
      <c r="R13" s="40"/>
    </row>
    <row r="14" spans="1:19" ht="17.25" customHeight="1" x14ac:dyDescent="0.2">
      <c r="A14" s="52"/>
      <c r="B14" s="88"/>
      <c r="C14" s="56"/>
      <c r="D14" s="58"/>
      <c r="E14" s="62"/>
      <c r="F14" s="65"/>
      <c r="G14" s="67"/>
      <c r="H14" s="69"/>
      <c r="I14" s="98"/>
      <c r="J14" s="101"/>
      <c r="K14" s="81"/>
      <c r="L14" s="69"/>
      <c r="M14" s="93">
        <f t="shared" si="1"/>
        <v>0</v>
      </c>
      <c r="N14" s="109"/>
      <c r="O14" s="48"/>
      <c r="P14" s="48"/>
      <c r="Q14" s="48"/>
      <c r="R14" s="40"/>
    </row>
    <row r="15" spans="1:19" ht="17.25" customHeight="1" x14ac:dyDescent="0.2">
      <c r="A15" s="52"/>
      <c r="B15" s="88"/>
      <c r="C15" s="56"/>
      <c r="D15" s="58"/>
      <c r="E15" s="62"/>
      <c r="F15" s="65"/>
      <c r="G15" s="67"/>
      <c r="H15" s="69"/>
      <c r="I15" s="98"/>
      <c r="J15" s="101"/>
      <c r="K15" s="81"/>
      <c r="L15" s="69"/>
      <c r="M15" s="93">
        <f t="shared" si="1"/>
        <v>0</v>
      </c>
      <c r="N15" s="109"/>
      <c r="O15" s="48"/>
      <c r="P15" s="48"/>
      <c r="Q15" s="48"/>
      <c r="R15" s="47"/>
    </row>
    <row r="16" spans="1:19" x14ac:dyDescent="0.2">
      <c r="A16" s="52"/>
      <c r="B16" s="88"/>
      <c r="C16" s="56"/>
      <c r="D16" s="58"/>
      <c r="E16" s="63"/>
      <c r="F16" s="60"/>
      <c r="G16" s="63"/>
      <c r="H16" s="69"/>
      <c r="I16" s="98"/>
      <c r="J16" s="101"/>
      <c r="K16" s="81"/>
      <c r="L16" s="65"/>
      <c r="M16" s="93">
        <f t="shared" si="1"/>
        <v>0</v>
      </c>
      <c r="N16" s="108"/>
      <c r="O16" s="39"/>
      <c r="P16" s="39"/>
      <c r="Q16" s="39"/>
      <c r="R16" s="47" t="s">
        <v>6</v>
      </c>
    </row>
    <row r="17" spans="1:18" x14ac:dyDescent="0.2">
      <c r="A17" s="52"/>
      <c r="B17" s="88"/>
      <c r="C17" s="56"/>
      <c r="D17" s="58"/>
      <c r="E17" s="63"/>
      <c r="F17" s="60"/>
      <c r="G17" s="63"/>
      <c r="H17" s="69"/>
      <c r="I17" s="98"/>
      <c r="J17" s="101"/>
      <c r="K17" s="81"/>
      <c r="L17" s="65"/>
      <c r="M17" s="93">
        <f t="shared" si="1"/>
        <v>0</v>
      </c>
      <c r="N17" s="108"/>
      <c r="O17" s="39"/>
      <c r="P17" s="39"/>
      <c r="Q17" s="39"/>
      <c r="R17" s="47"/>
    </row>
    <row r="18" spans="1:18" ht="17.25" customHeight="1" x14ac:dyDescent="0.2">
      <c r="A18" s="52"/>
      <c r="B18" s="88"/>
      <c r="C18" s="55"/>
      <c r="D18" s="57"/>
      <c r="E18" s="61"/>
      <c r="F18" s="59"/>
      <c r="G18" s="66"/>
      <c r="H18" s="68"/>
      <c r="I18" s="98"/>
      <c r="J18" s="101"/>
      <c r="K18" s="81"/>
      <c r="L18" s="65"/>
      <c r="M18" s="93">
        <f t="shared" si="1"/>
        <v>0</v>
      </c>
      <c r="N18" s="109"/>
      <c r="O18" s="48"/>
      <c r="P18" s="48"/>
      <c r="Q18" s="48"/>
      <c r="R18" s="47"/>
    </row>
    <row r="19" spans="1:18" ht="17.25" customHeight="1" x14ac:dyDescent="0.2">
      <c r="A19" s="52"/>
      <c r="B19" s="88"/>
      <c r="C19" s="55"/>
      <c r="D19" s="57"/>
      <c r="E19" s="61"/>
      <c r="F19" s="59"/>
      <c r="G19" s="66"/>
      <c r="H19" s="68"/>
      <c r="I19" s="98"/>
      <c r="J19" s="101"/>
      <c r="K19" s="81"/>
      <c r="L19" s="65"/>
      <c r="M19" s="93">
        <f t="shared" si="1"/>
        <v>0</v>
      </c>
      <c r="N19" s="109"/>
      <c r="O19" s="48"/>
      <c r="P19" s="48"/>
      <c r="Q19" s="48"/>
      <c r="R19" s="47"/>
    </row>
    <row r="20" spans="1:18" ht="17.25" customHeight="1" x14ac:dyDescent="0.2">
      <c r="A20" s="52"/>
      <c r="B20" s="88"/>
      <c r="C20" s="55"/>
      <c r="D20" s="57"/>
      <c r="E20" s="61"/>
      <c r="F20" s="59"/>
      <c r="G20" s="66"/>
      <c r="H20" s="68"/>
      <c r="I20" s="98"/>
      <c r="J20" s="98"/>
      <c r="K20" s="81"/>
      <c r="L20" s="65"/>
      <c r="M20" s="93">
        <f t="shared" si="1"/>
        <v>0</v>
      </c>
      <c r="N20" s="109"/>
      <c r="O20" s="48"/>
      <c r="P20" s="48"/>
      <c r="Q20" s="48"/>
      <c r="R20" s="47"/>
    </row>
    <row r="21" spans="1:18" ht="17.25" customHeight="1" x14ac:dyDescent="0.2">
      <c r="A21" s="52"/>
      <c r="B21" s="88"/>
      <c r="C21" s="55"/>
      <c r="D21" s="57"/>
      <c r="E21" s="61"/>
      <c r="F21" s="59"/>
      <c r="G21" s="61"/>
      <c r="H21" s="68"/>
      <c r="I21" s="98"/>
      <c r="J21" s="98"/>
      <c r="K21" s="81"/>
      <c r="L21" s="65"/>
      <c r="M21" s="93">
        <f t="shared" si="1"/>
        <v>0</v>
      </c>
      <c r="N21" s="109"/>
      <c r="O21" s="48"/>
      <c r="P21" s="48"/>
      <c r="Q21" s="48"/>
      <c r="R21" s="40"/>
    </row>
    <row r="22" spans="1:18" ht="17.25" customHeight="1" x14ac:dyDescent="0.2">
      <c r="A22" s="52"/>
      <c r="B22" s="88"/>
      <c r="C22" s="55"/>
      <c r="D22" s="57"/>
      <c r="E22" s="61"/>
      <c r="F22" s="59"/>
      <c r="G22" s="61"/>
      <c r="H22" s="68"/>
      <c r="I22" s="98"/>
      <c r="J22" s="98"/>
      <c r="K22" s="81"/>
      <c r="L22" s="65"/>
      <c r="M22" s="93">
        <f t="shared" si="1"/>
        <v>0</v>
      </c>
      <c r="N22" s="109"/>
      <c r="O22" s="48"/>
      <c r="P22" s="48"/>
      <c r="Q22" s="48"/>
      <c r="R22" s="40"/>
    </row>
    <row r="23" spans="1:18" ht="17.25" customHeight="1" x14ac:dyDescent="0.2">
      <c r="A23" s="52"/>
      <c r="B23" s="88"/>
      <c r="C23" s="55"/>
      <c r="D23" s="57"/>
      <c r="E23" s="61"/>
      <c r="F23" s="59"/>
      <c r="G23" s="61"/>
      <c r="H23" s="68"/>
      <c r="I23" s="98"/>
      <c r="J23" s="98"/>
      <c r="K23" s="81"/>
      <c r="L23" s="65"/>
      <c r="M23" s="93">
        <f t="shared" si="1"/>
        <v>0</v>
      </c>
      <c r="N23" s="109"/>
      <c r="O23" s="48"/>
      <c r="P23" s="48"/>
      <c r="Q23" s="48"/>
      <c r="R23" s="40"/>
    </row>
    <row r="24" spans="1:18" ht="17.25" customHeight="1" x14ac:dyDescent="0.2">
      <c r="A24" s="52"/>
      <c r="B24" s="88"/>
      <c r="C24" s="55"/>
      <c r="D24" s="57"/>
      <c r="E24" s="61"/>
      <c r="F24" s="59"/>
      <c r="G24" s="61"/>
      <c r="H24" s="68"/>
      <c r="I24" s="98"/>
      <c r="J24" s="98"/>
      <c r="K24" s="81"/>
      <c r="L24" s="65"/>
      <c r="M24" s="93">
        <f t="shared" si="1"/>
        <v>0</v>
      </c>
      <c r="N24" s="109"/>
      <c r="O24" s="48"/>
      <c r="P24" s="48"/>
      <c r="Q24" s="48"/>
      <c r="R24" s="40"/>
    </row>
    <row r="25" spans="1:18" ht="17.25" customHeight="1" x14ac:dyDescent="0.2">
      <c r="A25" s="52"/>
      <c r="B25" s="88"/>
      <c r="C25" s="55"/>
      <c r="D25" s="57"/>
      <c r="E25" s="61"/>
      <c r="F25" s="59"/>
      <c r="G25" s="61"/>
      <c r="H25" s="68"/>
      <c r="I25" s="98"/>
      <c r="J25" s="98"/>
      <c r="K25" s="81"/>
      <c r="L25" s="65"/>
      <c r="M25" s="93">
        <f t="shared" si="1"/>
        <v>0</v>
      </c>
      <c r="N25" s="109"/>
      <c r="O25" s="48"/>
      <c r="P25" s="48"/>
      <c r="Q25" s="48"/>
      <c r="R25" s="47"/>
    </row>
    <row r="26" spans="1:18" ht="17.25" customHeight="1" x14ac:dyDescent="0.2">
      <c r="A26" s="52"/>
      <c r="B26" s="88"/>
      <c r="C26" s="55"/>
      <c r="D26" s="57"/>
      <c r="E26" s="61"/>
      <c r="F26" s="59"/>
      <c r="G26" s="61"/>
      <c r="H26" s="68"/>
      <c r="I26" s="98"/>
      <c r="J26" s="98"/>
      <c r="K26" s="81"/>
      <c r="L26" s="65"/>
      <c r="M26" s="93">
        <f t="shared" si="1"/>
        <v>0</v>
      </c>
      <c r="N26" s="109"/>
      <c r="O26" s="48"/>
      <c r="P26" s="48"/>
      <c r="Q26" s="48"/>
      <c r="R26" s="47"/>
    </row>
    <row r="27" spans="1:18" ht="17.25" customHeight="1" thickBot="1" x14ac:dyDescent="0.25">
      <c r="A27" s="53"/>
      <c r="B27" s="89"/>
      <c r="C27" s="76"/>
      <c r="D27" s="53"/>
      <c r="E27" s="64"/>
      <c r="F27" s="77"/>
      <c r="G27" s="64"/>
      <c r="H27" s="78"/>
      <c r="I27" s="99"/>
      <c r="J27" s="99"/>
      <c r="K27" s="113"/>
      <c r="L27" s="77"/>
      <c r="M27" s="93">
        <f t="shared" si="1"/>
        <v>0</v>
      </c>
      <c r="N27" s="110"/>
      <c r="O27" s="49"/>
      <c r="P27" s="49"/>
      <c r="Q27" s="49"/>
      <c r="R27" s="47"/>
    </row>
    <row r="28" spans="1:18" ht="48.75" customHeight="1" thickBot="1" x14ac:dyDescent="0.25">
      <c r="A28" s="142" t="s">
        <v>23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  <c r="L28" s="144"/>
      <c r="M28" s="105">
        <f t="shared" ref="M28:R28" si="2" xml:space="preserve"> SUM(M6:M27)</f>
        <v>910</v>
      </c>
      <c r="N28" s="111">
        <f t="shared" si="2"/>
        <v>0</v>
      </c>
      <c r="O28" s="41">
        <f t="shared" si="2"/>
        <v>0</v>
      </c>
      <c r="P28" s="41">
        <f t="shared" si="2"/>
        <v>0</v>
      </c>
      <c r="Q28" s="41">
        <f t="shared" si="2"/>
        <v>0</v>
      </c>
      <c r="R28" s="42">
        <f t="shared" si="2"/>
        <v>0</v>
      </c>
    </row>
  </sheetData>
  <mergeCells count="5">
    <mergeCell ref="B1:M1"/>
    <mergeCell ref="B2:Q2"/>
    <mergeCell ref="B3:Q3"/>
    <mergeCell ref="N4:R4"/>
    <mergeCell ref="A28:L28"/>
  </mergeCells>
  <phoneticPr fontId="2" type="noConversion"/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"/>
  <sheetViews>
    <sheetView workbookViewId="0">
      <selection activeCell="M7" sqref="M7"/>
    </sheetView>
  </sheetViews>
  <sheetFormatPr baseColWidth="10" defaultColWidth="10.83203125" defaultRowHeight="14" x14ac:dyDescent="0.2"/>
  <cols>
    <col min="1" max="1" width="10.83203125" style="1"/>
    <col min="2" max="2" width="9.6640625" style="1" customWidth="1"/>
    <col min="3" max="3" width="31" style="1" customWidth="1"/>
    <col min="4" max="4" width="8.33203125" style="1" customWidth="1"/>
    <col min="5" max="5" width="9.5" style="1" customWidth="1"/>
    <col min="6" max="6" width="8.33203125" style="1" customWidth="1"/>
    <col min="7" max="7" width="9" style="1" customWidth="1"/>
    <col min="8" max="8" width="6" style="1" customWidth="1"/>
    <col min="9" max="9" width="8.33203125" style="1" customWidth="1"/>
    <col min="10" max="11" width="8.33203125" style="5" customWidth="1"/>
    <col min="12" max="12" width="10.83203125" style="1" customWidth="1"/>
    <col min="13" max="16" width="10.83203125" style="14"/>
    <col min="17" max="17" width="12.33203125" style="1" bestFit="1" customWidth="1"/>
    <col min="18" max="18" width="16" style="1" customWidth="1"/>
    <col min="19" max="16384" width="10.83203125" style="1"/>
  </cols>
  <sheetData>
    <row r="1" spans="1:18" x14ac:dyDescent="0.2"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8" ht="36" customHeight="1" x14ac:dyDescent="0.2">
      <c r="B2" s="146" t="s">
        <v>37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</row>
    <row r="3" spans="1:18" ht="27" customHeight="1" thickBot="1" x14ac:dyDescent="0.25">
      <c r="B3" s="149" t="s">
        <v>24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8" ht="21" customHeight="1" thickBot="1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151" t="s">
        <v>22</v>
      </c>
      <c r="N4" s="152"/>
      <c r="O4" s="152"/>
      <c r="P4" s="152"/>
      <c r="Q4" s="152"/>
      <c r="R4" s="116"/>
    </row>
    <row r="5" spans="1:18" s="12" customFormat="1" ht="69" thickBot="1" x14ac:dyDescent="0.25">
      <c r="A5" s="8" t="s">
        <v>18</v>
      </c>
      <c r="B5" s="92" t="s">
        <v>30</v>
      </c>
      <c r="C5" s="124" t="s">
        <v>25</v>
      </c>
      <c r="D5" s="74" t="s">
        <v>8</v>
      </c>
      <c r="E5" s="75" t="s">
        <v>7</v>
      </c>
      <c r="F5" s="74" t="s">
        <v>9</v>
      </c>
      <c r="G5" s="75" t="s">
        <v>3</v>
      </c>
      <c r="H5" s="84" t="s">
        <v>4</v>
      </c>
      <c r="I5" s="102" t="s">
        <v>27</v>
      </c>
      <c r="J5" s="74" t="s">
        <v>28</v>
      </c>
      <c r="K5" s="74" t="s">
        <v>29</v>
      </c>
      <c r="L5" s="126" t="s">
        <v>5</v>
      </c>
      <c r="M5" s="106" t="s">
        <v>19</v>
      </c>
      <c r="N5" s="85" t="s">
        <v>20</v>
      </c>
      <c r="O5" s="85" t="s">
        <v>34</v>
      </c>
      <c r="P5" s="85" t="s">
        <v>21</v>
      </c>
      <c r="Q5" s="86" t="s">
        <v>35</v>
      </c>
      <c r="R5" s="117" t="s">
        <v>36</v>
      </c>
    </row>
    <row r="6" spans="1:18" s="12" customFormat="1" ht="44.25" customHeight="1" x14ac:dyDescent="0.2">
      <c r="A6" s="28"/>
      <c r="B6" s="29"/>
      <c r="C6" s="123"/>
      <c r="D6" s="26"/>
      <c r="E6" s="26"/>
      <c r="F6" s="26"/>
      <c r="G6" s="31"/>
      <c r="H6" s="30"/>
      <c r="I6" s="31">
        <f>G6*H6</f>
        <v>0</v>
      </c>
      <c r="J6" s="114"/>
      <c r="K6" s="114"/>
      <c r="L6" s="125">
        <f>I6+J6+K6</f>
        <v>0</v>
      </c>
      <c r="M6" s="118"/>
      <c r="N6" s="35"/>
      <c r="O6" s="35"/>
      <c r="P6" s="35"/>
      <c r="Q6" s="35"/>
      <c r="R6" s="119"/>
    </row>
    <row r="7" spans="1:18" s="12" customFormat="1" ht="52.5" customHeight="1" x14ac:dyDescent="0.2">
      <c r="A7" s="18"/>
      <c r="B7" s="32"/>
      <c r="C7" s="25"/>
      <c r="D7" s="26"/>
      <c r="E7" s="26"/>
      <c r="F7" s="26"/>
      <c r="G7" s="31"/>
      <c r="H7" s="30"/>
      <c r="I7" s="31">
        <f>G7*H7</f>
        <v>0</v>
      </c>
      <c r="J7" s="114"/>
      <c r="K7" s="114"/>
      <c r="L7" s="16">
        <f>I7+J7+K7</f>
        <v>0</v>
      </c>
      <c r="M7" s="118"/>
      <c r="N7" s="35"/>
      <c r="O7" s="35"/>
      <c r="P7" s="35"/>
      <c r="Q7" s="36"/>
      <c r="R7" s="119"/>
    </row>
    <row r="8" spans="1:18" s="12" customFormat="1" ht="46.5" customHeight="1" x14ac:dyDescent="0.2">
      <c r="A8" s="18"/>
      <c r="B8" s="32"/>
      <c r="C8" s="25"/>
      <c r="D8" s="26"/>
      <c r="E8" s="26"/>
      <c r="F8" s="26"/>
      <c r="G8" s="31"/>
      <c r="H8" s="30"/>
      <c r="I8" s="31">
        <f>G8*H8</f>
        <v>0</v>
      </c>
      <c r="J8" s="114"/>
      <c r="K8" s="114"/>
      <c r="L8" s="16">
        <f>I8+J8+K8</f>
        <v>0</v>
      </c>
      <c r="M8" s="118"/>
      <c r="N8" s="35"/>
      <c r="O8" s="35"/>
      <c r="P8" s="35"/>
      <c r="Q8" s="36"/>
      <c r="R8" s="119"/>
    </row>
    <row r="9" spans="1:18" ht="48.75" customHeight="1" thickBot="1" x14ac:dyDescent="0.25">
      <c r="A9" s="37" t="s">
        <v>23</v>
      </c>
      <c r="B9" s="21"/>
      <c r="C9" s="27"/>
      <c r="D9" s="27"/>
      <c r="E9" s="27"/>
      <c r="F9" s="27"/>
      <c r="G9" s="27"/>
      <c r="H9" s="27"/>
      <c r="I9" s="27"/>
      <c r="J9" s="27"/>
      <c r="K9" s="27"/>
      <c r="L9" s="115">
        <f t="shared" ref="L9:Q9" si="0" xml:space="preserve"> SUM(L6:L8)</f>
        <v>0</v>
      </c>
      <c r="M9" s="120">
        <f t="shared" si="0"/>
        <v>0</v>
      </c>
      <c r="N9" s="121">
        <f t="shared" si="0"/>
        <v>0</v>
      </c>
      <c r="O9" s="121">
        <f t="shared" si="0"/>
        <v>0</v>
      </c>
      <c r="P9" s="121">
        <f t="shared" si="0"/>
        <v>0</v>
      </c>
      <c r="Q9" s="121">
        <f t="shared" si="0"/>
        <v>0</v>
      </c>
      <c r="R9" s="122"/>
    </row>
  </sheetData>
  <mergeCells count="4">
    <mergeCell ref="B1:L1"/>
    <mergeCell ref="B2:P2"/>
    <mergeCell ref="B3:P3"/>
    <mergeCell ref="M4:Q4"/>
  </mergeCells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topLeftCell="C1" workbookViewId="0">
      <selection activeCell="K8" sqref="K8"/>
    </sheetView>
  </sheetViews>
  <sheetFormatPr baseColWidth="10" defaultColWidth="11" defaultRowHeight="16" x14ac:dyDescent="0.2"/>
  <cols>
    <col min="1" max="1" width="9" style="13" customWidth="1"/>
    <col min="2" max="2" width="6" customWidth="1"/>
    <col min="3" max="3" width="35.83203125" customWidth="1"/>
    <col min="4" max="4" width="8.83203125" customWidth="1"/>
    <col min="5" max="5" width="7" customWidth="1"/>
    <col min="6" max="6" width="9.5" customWidth="1"/>
    <col min="7" max="7" width="8.5" customWidth="1"/>
    <col min="8" max="8" width="12" customWidth="1"/>
    <col min="9" max="9" width="5.33203125" customWidth="1"/>
    <col min="10" max="10" width="8.5" customWidth="1"/>
    <col min="12" max="12" width="4.1640625" customWidth="1"/>
    <col min="13" max="13" width="4.6640625" customWidth="1"/>
    <col min="14" max="14" width="4.33203125" customWidth="1"/>
    <col min="15" max="15" width="3" customWidth="1"/>
    <col min="16" max="16" width="23" customWidth="1"/>
  </cols>
  <sheetData>
    <row r="1" spans="1:16" x14ac:dyDescent="0.2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</row>
    <row r="2" spans="1:16" x14ac:dyDescent="0.2"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6" ht="44.25" customHeight="1" x14ac:dyDescent="0.2">
      <c r="B3" s="155" t="s">
        <v>39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6" ht="56.25" customHeight="1" thickBot="1" x14ac:dyDescent="0.25">
      <c r="B4" s="157" t="s">
        <v>16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6" s="1" customFormat="1" ht="72" customHeight="1" x14ac:dyDescent="0.2">
      <c r="A5" s="23" t="s">
        <v>17</v>
      </c>
      <c r="B5" s="20" t="s">
        <v>2</v>
      </c>
      <c r="C5" s="8" t="s">
        <v>10</v>
      </c>
      <c r="D5" s="8" t="s">
        <v>13</v>
      </c>
      <c r="E5" s="8" t="s">
        <v>8</v>
      </c>
      <c r="F5" s="8" t="s">
        <v>7</v>
      </c>
      <c r="G5" s="8" t="s">
        <v>9</v>
      </c>
      <c r="H5" s="8" t="s">
        <v>3</v>
      </c>
      <c r="I5" s="8" t="s">
        <v>4</v>
      </c>
      <c r="J5" s="8" t="s">
        <v>1</v>
      </c>
      <c r="K5" s="15" t="s">
        <v>5</v>
      </c>
      <c r="L5" s="35" t="s">
        <v>14</v>
      </c>
      <c r="M5" s="35" t="s">
        <v>15</v>
      </c>
      <c r="N5" s="35" t="s">
        <v>12</v>
      </c>
      <c r="O5" s="35" t="s">
        <v>11</v>
      </c>
      <c r="P5" s="27" t="s">
        <v>31</v>
      </c>
    </row>
    <row r="6" spans="1:16" x14ac:dyDescent="0.2">
      <c r="A6" s="24" t="s">
        <v>52</v>
      </c>
      <c r="B6" s="131" t="s">
        <v>48</v>
      </c>
      <c r="C6" s="129" t="s">
        <v>49</v>
      </c>
      <c r="D6" s="2"/>
      <c r="E6" s="2"/>
      <c r="F6" s="2" t="s">
        <v>6</v>
      </c>
      <c r="G6" s="2"/>
      <c r="H6" s="3"/>
      <c r="I6" s="4"/>
      <c r="J6" s="2"/>
      <c r="K6" s="16"/>
      <c r="L6" s="36"/>
      <c r="M6" s="94"/>
      <c r="N6" s="94"/>
      <c r="O6" s="94"/>
      <c r="P6" s="19" t="s">
        <v>53</v>
      </c>
    </row>
    <row r="7" spans="1:16" x14ac:dyDescent="0.2">
      <c r="A7" s="24"/>
      <c r="B7" s="128"/>
      <c r="C7" s="130" t="s">
        <v>50</v>
      </c>
      <c r="D7" s="70" t="s">
        <v>44</v>
      </c>
      <c r="E7" s="62" t="s">
        <v>51</v>
      </c>
      <c r="F7" s="71" t="s">
        <v>46</v>
      </c>
      <c r="G7" s="62">
        <v>5</v>
      </c>
      <c r="H7" s="69">
        <v>9000</v>
      </c>
      <c r="I7" s="4">
        <v>1</v>
      </c>
      <c r="J7" s="132">
        <v>1000</v>
      </c>
      <c r="K7" s="16">
        <v>10000</v>
      </c>
      <c r="L7" s="36"/>
      <c r="M7" s="94"/>
      <c r="N7" s="94"/>
      <c r="O7" s="94"/>
      <c r="P7" s="19" t="s">
        <v>54</v>
      </c>
    </row>
    <row r="8" spans="1:16" x14ac:dyDescent="0.2">
      <c r="A8" s="24"/>
      <c r="B8" s="21"/>
      <c r="C8" s="2"/>
      <c r="D8" s="2"/>
      <c r="E8" s="2"/>
      <c r="F8" s="2"/>
      <c r="G8" s="2"/>
      <c r="H8" s="3">
        <v>0</v>
      </c>
      <c r="I8" s="4">
        <v>0</v>
      </c>
      <c r="J8" s="2"/>
      <c r="K8" s="16">
        <f t="shared" ref="K8:K20" si="0">H8*I8</f>
        <v>0</v>
      </c>
      <c r="L8" s="36"/>
      <c r="M8" s="94"/>
      <c r="N8" s="94"/>
      <c r="O8" s="94"/>
      <c r="P8" s="19"/>
    </row>
    <row r="9" spans="1:16" x14ac:dyDescent="0.2">
      <c r="A9" s="24"/>
      <c r="B9" s="21"/>
      <c r="C9" s="2"/>
      <c r="D9" s="2"/>
      <c r="E9" s="2"/>
      <c r="F9" s="2"/>
      <c r="G9" s="2"/>
      <c r="H9" s="3">
        <v>0</v>
      </c>
      <c r="I9" s="4">
        <v>0</v>
      </c>
      <c r="J9" s="2"/>
      <c r="K9" s="16">
        <f t="shared" si="0"/>
        <v>0</v>
      </c>
      <c r="L9" s="36"/>
      <c r="M9" s="94"/>
      <c r="N9" s="94"/>
      <c r="O9" s="94"/>
      <c r="P9" s="19"/>
    </row>
    <row r="10" spans="1:16" x14ac:dyDescent="0.2">
      <c r="A10" s="24"/>
      <c r="B10" s="21"/>
      <c r="C10" s="2"/>
      <c r="D10" s="2"/>
      <c r="E10" s="2"/>
      <c r="F10" s="2"/>
      <c r="G10" s="2"/>
      <c r="H10" s="3">
        <v>0</v>
      </c>
      <c r="I10" s="4">
        <v>0</v>
      </c>
      <c r="J10" s="2"/>
      <c r="K10" s="16">
        <f t="shared" si="0"/>
        <v>0</v>
      </c>
      <c r="L10" s="36"/>
      <c r="M10" s="94"/>
      <c r="N10" s="94"/>
      <c r="O10" s="94"/>
      <c r="P10" s="19"/>
    </row>
    <row r="11" spans="1:16" x14ac:dyDescent="0.2">
      <c r="A11" s="24"/>
      <c r="B11" s="21"/>
      <c r="C11" s="2"/>
      <c r="D11" s="2"/>
      <c r="E11" s="2"/>
      <c r="F11" s="2"/>
      <c r="G11" s="2"/>
      <c r="H11" s="3">
        <v>0</v>
      </c>
      <c r="I11" s="4">
        <v>0</v>
      </c>
      <c r="J11" s="2"/>
      <c r="K11" s="16">
        <f t="shared" si="0"/>
        <v>0</v>
      </c>
      <c r="L11" s="36"/>
      <c r="M11" s="94"/>
      <c r="N11" s="94"/>
      <c r="O11" s="94"/>
      <c r="P11" s="19"/>
    </row>
    <row r="12" spans="1:16" x14ac:dyDescent="0.2">
      <c r="A12" s="24"/>
      <c r="B12" s="21"/>
      <c r="C12" s="2"/>
      <c r="D12" s="2"/>
      <c r="E12" s="2"/>
      <c r="F12" s="2"/>
      <c r="G12" s="2"/>
      <c r="H12" s="3">
        <v>0</v>
      </c>
      <c r="I12" s="4">
        <v>0</v>
      </c>
      <c r="J12" s="2"/>
      <c r="K12" s="16">
        <f t="shared" si="0"/>
        <v>0</v>
      </c>
      <c r="L12" s="36"/>
      <c r="M12" s="94"/>
      <c r="N12" s="94"/>
      <c r="O12" s="94"/>
      <c r="P12" s="19"/>
    </row>
    <row r="13" spans="1:16" x14ac:dyDescent="0.2">
      <c r="A13" s="24"/>
      <c r="B13" s="21"/>
      <c r="C13" s="2"/>
      <c r="D13" s="2"/>
      <c r="E13" s="2"/>
      <c r="F13" s="2"/>
      <c r="G13" s="2"/>
      <c r="H13" s="3">
        <v>0</v>
      </c>
      <c r="I13" s="4">
        <v>0</v>
      </c>
      <c r="J13" s="2"/>
      <c r="K13" s="16">
        <f t="shared" si="0"/>
        <v>0</v>
      </c>
      <c r="L13" s="36"/>
      <c r="M13" s="94"/>
      <c r="N13" s="94"/>
      <c r="O13" s="94"/>
      <c r="P13" s="19"/>
    </row>
    <row r="14" spans="1:16" x14ac:dyDescent="0.2">
      <c r="A14" s="24"/>
      <c r="B14" s="21"/>
      <c r="C14" s="2"/>
      <c r="D14" s="2"/>
      <c r="E14" s="2"/>
      <c r="F14" s="2"/>
      <c r="G14" s="2"/>
      <c r="H14" s="3">
        <v>0</v>
      </c>
      <c r="I14" s="4">
        <v>0</v>
      </c>
      <c r="J14" s="2"/>
      <c r="K14" s="16">
        <f t="shared" si="0"/>
        <v>0</v>
      </c>
      <c r="L14" s="36"/>
      <c r="M14" s="94"/>
      <c r="N14" s="94"/>
      <c r="O14" s="94"/>
      <c r="P14" s="19"/>
    </row>
    <row r="15" spans="1:16" x14ac:dyDescent="0.2">
      <c r="A15" s="24"/>
      <c r="B15" s="21"/>
      <c r="C15" s="2"/>
      <c r="D15" s="2"/>
      <c r="E15" s="2"/>
      <c r="F15" s="2"/>
      <c r="G15" s="2"/>
      <c r="H15" s="3">
        <v>0</v>
      </c>
      <c r="I15" s="4">
        <v>0</v>
      </c>
      <c r="J15" s="2"/>
      <c r="K15" s="16">
        <f t="shared" si="0"/>
        <v>0</v>
      </c>
      <c r="L15" s="36"/>
      <c r="M15" s="94"/>
      <c r="N15" s="94"/>
      <c r="O15" s="94"/>
      <c r="P15" s="19"/>
    </row>
    <row r="16" spans="1:16" x14ac:dyDescent="0.2">
      <c r="A16" s="24"/>
      <c r="B16" s="21"/>
      <c r="C16" s="2"/>
      <c r="D16" s="2"/>
      <c r="E16" s="2"/>
      <c r="F16" s="2"/>
      <c r="G16" s="2"/>
      <c r="H16" s="3">
        <v>0</v>
      </c>
      <c r="I16" s="4">
        <v>0</v>
      </c>
      <c r="J16" s="2"/>
      <c r="K16" s="16">
        <f t="shared" si="0"/>
        <v>0</v>
      </c>
      <c r="L16" s="36"/>
      <c r="M16" s="94"/>
      <c r="N16" s="94"/>
      <c r="O16" s="94"/>
      <c r="P16" s="19"/>
    </row>
    <row r="17" spans="1:16" x14ac:dyDescent="0.2">
      <c r="A17" s="24"/>
      <c r="B17" s="21"/>
      <c r="C17" s="2"/>
      <c r="D17" s="2"/>
      <c r="E17" s="2"/>
      <c r="F17" s="2"/>
      <c r="G17" s="2"/>
      <c r="H17" s="3">
        <v>0</v>
      </c>
      <c r="I17" s="4">
        <v>0</v>
      </c>
      <c r="J17" s="2"/>
      <c r="K17" s="16">
        <f t="shared" si="0"/>
        <v>0</v>
      </c>
      <c r="L17" s="36"/>
      <c r="M17" s="94"/>
      <c r="N17" s="94"/>
      <c r="O17" s="94"/>
      <c r="P17" s="19"/>
    </row>
    <row r="18" spans="1:16" x14ac:dyDescent="0.2">
      <c r="A18" s="24"/>
      <c r="B18" s="21"/>
      <c r="C18" s="2"/>
      <c r="D18" s="2"/>
      <c r="E18" s="2"/>
      <c r="F18" s="2"/>
      <c r="G18" s="2"/>
      <c r="H18" s="3">
        <v>0</v>
      </c>
      <c r="I18" s="4">
        <v>0</v>
      </c>
      <c r="J18" s="2"/>
      <c r="K18" s="16">
        <f t="shared" si="0"/>
        <v>0</v>
      </c>
      <c r="L18" s="36"/>
      <c r="M18" s="94"/>
      <c r="N18" s="94"/>
      <c r="O18" s="94"/>
      <c r="P18" s="19"/>
    </row>
    <row r="19" spans="1:16" x14ac:dyDescent="0.2">
      <c r="A19" s="24"/>
      <c r="B19" s="21"/>
      <c r="C19" s="2"/>
      <c r="D19" s="2"/>
      <c r="E19" s="2"/>
      <c r="F19" s="2"/>
      <c r="G19" s="2"/>
      <c r="H19" s="3">
        <v>0</v>
      </c>
      <c r="I19" s="4">
        <v>0</v>
      </c>
      <c r="J19" s="2"/>
      <c r="K19" s="16">
        <f t="shared" si="0"/>
        <v>0</v>
      </c>
      <c r="L19" s="36"/>
      <c r="M19" s="94"/>
      <c r="N19" s="94"/>
      <c r="O19" s="94"/>
      <c r="P19" s="19"/>
    </row>
    <row r="20" spans="1:16" ht="17" thickBot="1" x14ac:dyDescent="0.25">
      <c r="A20" s="24"/>
      <c r="B20" s="22"/>
      <c r="C20" s="9"/>
      <c r="D20" s="9"/>
      <c r="E20" s="9"/>
      <c r="F20" s="9"/>
      <c r="G20" s="9"/>
      <c r="H20" s="10">
        <v>0</v>
      </c>
      <c r="I20" s="11">
        <v>0</v>
      </c>
      <c r="J20" s="9"/>
      <c r="K20" s="17">
        <f t="shared" si="0"/>
        <v>0</v>
      </c>
      <c r="L20" s="36"/>
      <c r="M20" s="94"/>
      <c r="N20" s="94"/>
      <c r="O20" s="94"/>
      <c r="P20" s="19"/>
    </row>
    <row r="21" spans="1:16" x14ac:dyDescent="0.2">
      <c r="B21" s="5"/>
      <c r="C21" s="5"/>
      <c r="D21" s="5"/>
      <c r="E21" s="5"/>
      <c r="F21" s="5"/>
      <c r="G21" s="5"/>
      <c r="H21" s="6">
        <f>SUM(H6:H20)</f>
        <v>9000</v>
      </c>
      <c r="I21" s="7"/>
      <c r="J21" s="5"/>
      <c r="K21" s="6">
        <f>SUM(K6:K20)</f>
        <v>10000</v>
      </c>
      <c r="L21" s="1"/>
    </row>
    <row r="22" spans="1:16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4">
    <mergeCell ref="B2:K2"/>
    <mergeCell ref="B1:K1"/>
    <mergeCell ref="B3:O3"/>
    <mergeCell ref="B4:O4"/>
  </mergeCells>
  <phoneticPr fontId="2" type="noConversion"/>
  <pageMargins left="1" right="0.5" top="1" bottom="0.75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Resource Allocation List</vt:lpstr>
      <vt:lpstr>Emergency Requests</vt:lpstr>
      <vt:lpstr>Big Ticket Item List</vt:lpstr>
      <vt:lpstr>'Annual Resource Allocation List'!Print_Area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2018-11-06T20:18:01Z</cp:lastPrinted>
  <dcterms:created xsi:type="dcterms:W3CDTF">2016-03-02T05:06:15Z</dcterms:created>
  <dcterms:modified xsi:type="dcterms:W3CDTF">2019-05-22T20:12:38Z</dcterms:modified>
</cp:coreProperties>
</file>